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15" windowHeight="7905"/>
  </bookViews>
  <sheets>
    <sheet name="MEBLE" sheetId="1" r:id="rId1"/>
  </sheets>
  <definedNames>
    <definedName name="_Hlt458220652" localSheetId="0">MEBLE!#REF!</definedName>
  </definedNames>
  <calcPr calcId="145621"/>
</workbook>
</file>

<file path=xl/calcChain.xml><?xml version="1.0" encoding="utf-8"?>
<calcChain xmlns="http://schemas.openxmlformats.org/spreadsheetml/2006/main">
  <c r="G15" i="1" l="1"/>
  <c r="G8" i="1"/>
  <c r="G9" i="1"/>
  <c r="G10" i="1"/>
  <c r="G11" i="1"/>
  <c r="G12" i="1"/>
  <c r="G13" i="1"/>
  <c r="G14" i="1"/>
  <c r="G7" i="1"/>
  <c r="G35" i="1"/>
  <c r="G34" i="1"/>
  <c r="G4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/>
  <c r="G43" i="1"/>
  <c r="G44" i="1"/>
  <c r="G45" i="1"/>
  <c r="G46" i="1" l="1"/>
</calcChain>
</file>

<file path=xl/sharedStrings.xml><?xml version="1.0" encoding="utf-8"?>
<sst xmlns="http://schemas.openxmlformats.org/spreadsheetml/2006/main" count="100" uniqueCount="100">
  <si>
    <t>LP</t>
  </si>
  <si>
    <t>NAZWA</t>
  </si>
  <si>
    <t>KRZESŁO OBROTOWE ERGO</t>
  </si>
  <si>
    <t>20-003-12</t>
  </si>
  <si>
    <t>Stół trapezowy NYSA-OK /Nr 3 lub 4/</t>
  </si>
  <si>
    <t>Biurko dla nauczyciela 1-szafkowe</t>
  </si>
  <si>
    <t>21-003-18</t>
  </si>
  <si>
    <t>MOBILNY STOJAK DO ZAWIESZANIA MAP I PLANSZ NA KÓŁKACH</t>
  </si>
  <si>
    <t>25-001-3</t>
  </si>
  <si>
    <t>MOBILNY STOJAK DO PRZECHOWYWANIA MAP /NA KÓŁKACH/</t>
  </si>
  <si>
    <t>25-003-2</t>
  </si>
  <si>
    <t>Stojak potrójny na worki do segregacji odpadów typ SN3W-K</t>
  </si>
  <si>
    <t>01-703</t>
  </si>
  <si>
    <t>Tablica obrotowo-jezdna biała 170x102 wys. 185 cm</t>
  </si>
  <si>
    <t>25-006-6</t>
  </si>
  <si>
    <t>Tablica pojedyncza biała 170x102cm</t>
  </si>
  <si>
    <t>25-008-11</t>
  </si>
  <si>
    <t>Zestaw mebli szkolnych WARTA</t>
  </si>
  <si>
    <t>22-002-50</t>
  </si>
  <si>
    <t xml:space="preserve">
Stół laboratoryjny ( demonstracyjny ) 2-szafkowy NYSA (bez wyposażenia)</t>
  </si>
  <si>
    <t>07-008-9</t>
  </si>
  <si>
    <t>Stół laboratoryjny ( demonstracyjny ) NYSA SD-3 (bez wyposażenia)</t>
  </si>
  <si>
    <t>07-008-3</t>
  </si>
  <si>
    <t>Wyciąg chemiczny WCH-NYSA dygestorium</t>
  </si>
  <si>
    <t>07-004-2</t>
  </si>
  <si>
    <t>ZDJĘCIE</t>
  </si>
  <si>
    <t>NUMER KATALOGOWY</t>
  </si>
  <si>
    <t>ILOŚĆ</t>
  </si>
  <si>
    <t>CENA BRUTTO</t>
  </si>
  <si>
    <t>WARTOŚĆ BRUTTO</t>
  </si>
  <si>
    <t>Fabryka Pomocy Naukowych sp. z o.o. w Nysie</t>
  </si>
  <si>
    <t>Słowiańska 7; 4-300 Nysa   Tel: 77 4332491 Fax: 774333656</t>
  </si>
  <si>
    <t>www.sklep.fpnnysa.com.pl ; fpn@fpnnysa.com.pl</t>
  </si>
  <si>
    <t xml:space="preserve">Kalkulacja kosztów zakupu Ekopracowni </t>
  </si>
  <si>
    <t>07-016_5</t>
  </si>
  <si>
    <t>07-016_7</t>
  </si>
  <si>
    <t>07-016_3</t>
  </si>
  <si>
    <t>Krzesło szkolne NYSA /Nr 5 lub 6/</t>
  </si>
  <si>
    <t>Krzesło szkolne NYSA /Nr 3 lub 4/</t>
  </si>
  <si>
    <t>Krzesło szkolne NYSA /Nr 7/</t>
  </si>
  <si>
    <t>20-001-6_5</t>
  </si>
  <si>
    <t>20-001-6_7</t>
  </si>
  <si>
    <t>20-001-6_3</t>
  </si>
  <si>
    <t xml:space="preserve">Krzesło szkolne NYSA-OKI /Nr 3 lub 4/ </t>
  </si>
  <si>
    <t>Krzesło szkolne NYSA-OKI /Nr 5 lub 6/</t>
  </si>
  <si>
    <t>Krzesło szkolne NYSA-OKI /Nr 7/</t>
  </si>
  <si>
    <t>21-001-1_5</t>
  </si>
  <si>
    <t>21-001-1_7</t>
  </si>
  <si>
    <t xml:space="preserve">Stół szkolny NYSA 1-os. /składany/ Nr 3 lub 4 </t>
  </si>
  <si>
    <t>21-001-1_3</t>
  </si>
  <si>
    <t>Stół szkolny NYSA 1-os. /składany/ Nr 5 lub 6</t>
  </si>
  <si>
    <t>Stół szkolny NYSA 1-os. /składany/ Nr 7</t>
  </si>
  <si>
    <t>21-001-2_5</t>
  </si>
  <si>
    <t>21-001-2_7</t>
  </si>
  <si>
    <t>21-001-2_3</t>
  </si>
  <si>
    <t xml:space="preserve">Stół szkolny NYSA 2-os. /składany/ Nr 3 lub 4 </t>
  </si>
  <si>
    <t>Stół szkolny NYSA 2-os. /składany/ Nr 5 lub 6</t>
  </si>
  <si>
    <t>Stół szkolny NYSA 2-os. /składany/ Nr 7</t>
  </si>
  <si>
    <t>Stół szkolny regulowany NYSA-OK jednoosobowy /o reg. wysokości/ Nr 3÷6</t>
  </si>
  <si>
    <t>21-001-13</t>
  </si>
  <si>
    <t>Stół szkolny regulowany NYSA-OK dwuosobowy /o reg. wysokości/ Nr 3÷6</t>
  </si>
  <si>
    <t>21-001-14</t>
  </si>
  <si>
    <t>21-001-36_5</t>
  </si>
  <si>
    <t>21-001-36_7</t>
  </si>
  <si>
    <t>21-001-36_3</t>
  </si>
  <si>
    <t>Stół trapezowy NYSA-OK /Nr 5 lub 6/</t>
  </si>
  <si>
    <t>Stół trapezowy NYSA-OK /Nr 7</t>
  </si>
  <si>
    <t>Zestaw mebli do pracowni przyrodniczej Ekopracownia</t>
  </si>
  <si>
    <t xml:space="preserve">
22-002-70a</t>
  </si>
  <si>
    <t>WÓZEK NA MAPY /wersja metalowa/</t>
  </si>
  <si>
    <t>25-003-5</t>
  </si>
  <si>
    <t>MOBILNY STOJAK DO PRZECHOWYWANIA PLANSZ /NA KÓŁKACH/</t>
  </si>
  <si>
    <t>25-003-4</t>
  </si>
  <si>
    <t xml:space="preserve">Razem:  </t>
  </si>
  <si>
    <t xml:space="preserve">Monika Łęska </t>
  </si>
  <si>
    <t>Agata Kaczmarczyk</t>
  </si>
  <si>
    <t>Tel: 774332491 wew. 1 
mail: monika@fonnysa.com.pl</t>
  </si>
  <si>
    <t>Tel: 774332491 wew. 1 
mail: agata@fpnnysa.com.pl</t>
  </si>
  <si>
    <t>Magdalena Skrzypiec-Sabat</t>
  </si>
  <si>
    <t>Tel: 774332491 wew. 1 
mail: magda@fpnnysa.com.pl</t>
  </si>
  <si>
    <t>Roman Kręciproch</t>
  </si>
  <si>
    <t>Tel: 774332491 wew. 2
mail: roman@fpnnysa.com.pl</t>
  </si>
  <si>
    <t>Zapraszamy do kontaktu z działem handlowym:</t>
  </si>
  <si>
    <t>KRZESŁO SZKOLNE regulowane MIESZKO-R /rozmiar Nr 3÷4/</t>
  </si>
  <si>
    <t xml:space="preserve">    20-001-14_3</t>
  </si>
  <si>
    <t>KRZESŁO SZKOLNE z regulowaną wysokością MIESZKO-R / rozmiar Nr 5÷6/</t>
  </si>
  <si>
    <t xml:space="preserve">    20-001-14_5</t>
  </si>
  <si>
    <t xml:space="preserve">Stół szkolny NYSA-OK jednoosobowy składany Nr 3 lub 4 </t>
  </si>
  <si>
    <t>21-001-10_3</t>
  </si>
  <si>
    <t>Stół szkolny NYSA-OK jednoosobowy składany Nr 5 lub 6</t>
  </si>
  <si>
    <t>Stół szkolny NYSA-OK jednoosobowy składany Nr 7</t>
  </si>
  <si>
    <t>21-001-10_5</t>
  </si>
  <si>
    <t>21-001-10_7</t>
  </si>
  <si>
    <t>Stół szkolny NYSA-OK dwuosobowy / składany / Nr 3 lub 4</t>
  </si>
  <si>
    <t>Stół szkolny NYSA-OK dwuosobowy / składany / Nr 5 lub 6</t>
  </si>
  <si>
    <t>Stół szkolny NYSA-OK dwuosobowy / składany / Nr 37</t>
  </si>
  <si>
    <t>21-001-11_3</t>
  </si>
  <si>
    <t>21-001-11_5</t>
  </si>
  <si>
    <t>21-001-11_7</t>
  </si>
  <si>
    <t>Proszę wpisać ilość przy żądanych pozycjach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</si>
</sst>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1"/>
      <color rgb="FF000080"/>
      <name val="Tahoma"/>
      <family val="2"/>
      <charset val="238"/>
    </font>
    <font>
      <b/>
      <sz val="11"/>
      <color rgb="FF000000"/>
      <name val="Bookman Old Style"/>
      <family val="1"/>
      <charset val="238"/>
    </font>
    <font>
      <b/>
      <sz val="11"/>
      <color rgb="FF00000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44" fontId="6" fillId="0" borderId="1" xfId="2" applyFont="1" applyBorder="1" applyAlignment="1">
      <alignment horizontal="right" vertical="top"/>
    </xf>
    <xf numFmtId="44" fontId="6" fillId="0" borderId="0" xfId="2" applyFont="1" applyAlignment="1">
      <alignment horizontal="right" vertical="top"/>
    </xf>
    <xf numFmtId="44" fontId="0" fillId="0" borderId="0" xfId="2" applyFont="1" applyAlignment="1">
      <alignment horizontal="right" vertical="top"/>
    </xf>
    <xf numFmtId="44" fontId="8" fillId="0" borderId="1" xfId="0" applyNumberFormat="1" applyFont="1" applyBorder="1"/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0</xdr:row>
      <xdr:rowOff>85724</xdr:rowOff>
    </xdr:from>
    <xdr:to>
      <xdr:col>1</xdr:col>
      <xdr:colOff>1886299</xdr:colOff>
      <xdr:row>4</xdr:row>
      <xdr:rowOff>209550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49" y="85724"/>
          <a:ext cx="1352900" cy="1343026"/>
        </a:xfrm>
        <a:prstGeom prst="rect">
          <a:avLst/>
        </a:prstGeom>
      </xdr:spPr>
    </xdr:pic>
    <xdr:clientData/>
  </xdr:twoCellAnchor>
  <xdr:twoCellAnchor editAs="oneCell">
    <xdr:from>
      <xdr:col>2</xdr:col>
      <xdr:colOff>904877</xdr:colOff>
      <xdr:row>6</xdr:row>
      <xdr:rowOff>85725</xdr:rowOff>
    </xdr:from>
    <xdr:to>
      <xdr:col>2</xdr:col>
      <xdr:colOff>1895475</xdr:colOff>
      <xdr:row>8</xdr:row>
      <xdr:rowOff>334418</xdr:rowOff>
    </xdr:to>
    <xdr:pic>
      <xdr:nvPicPr>
        <xdr:cNvPr id="11" name="Obraz 10" descr="https://www.sklep.fpnnysa.com.pl/userdata/gfx/af8a8dfae8cde1a5794f4e8a93cb1197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2" y="2047875"/>
          <a:ext cx="990598" cy="1486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876301</xdr:colOff>
      <xdr:row>9</xdr:row>
      <xdr:rowOff>47627</xdr:rowOff>
    </xdr:from>
    <xdr:to>
      <xdr:col>2</xdr:col>
      <xdr:colOff>1954277</xdr:colOff>
      <xdr:row>11</xdr:row>
      <xdr:rowOff>514350</xdr:rowOff>
    </xdr:to>
    <xdr:pic>
      <xdr:nvPicPr>
        <xdr:cNvPr id="13" name="Obraz 12" descr="https://www.sklep.fpnnysa.com.pl/userdata/gfx/5042dcd27fe9d31d3ac6277b22cb51d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3829052"/>
          <a:ext cx="1077976" cy="161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942977</xdr:colOff>
      <xdr:row>14</xdr:row>
      <xdr:rowOff>76201</xdr:rowOff>
    </xdr:from>
    <xdr:to>
      <xdr:col>2</xdr:col>
      <xdr:colOff>1864007</xdr:colOff>
      <xdr:row>14</xdr:row>
      <xdr:rowOff>1638300</xdr:rowOff>
    </xdr:to>
    <xdr:pic>
      <xdr:nvPicPr>
        <xdr:cNvPr id="15" name="Obraz 14" descr="https://www.sklep.fpnnysa.com.pl/userdata/gfx/8b65e21f6da12c511f2b2823e4e48d7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2" y="7191376"/>
          <a:ext cx="921030" cy="156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152400</xdr:rowOff>
    </xdr:from>
    <xdr:to>
      <xdr:col>2</xdr:col>
      <xdr:colOff>2652713</xdr:colOff>
      <xdr:row>17</xdr:row>
      <xdr:rowOff>590550</xdr:rowOff>
    </xdr:to>
    <xdr:pic>
      <xdr:nvPicPr>
        <xdr:cNvPr id="16" name="Obraz 15" descr="Stół szkolny jednoosobowy NYSA 1-os. /składany/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934450"/>
          <a:ext cx="2586038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18</xdr:row>
      <xdr:rowOff>171450</xdr:rowOff>
    </xdr:from>
    <xdr:to>
      <xdr:col>2</xdr:col>
      <xdr:colOff>2624138</xdr:colOff>
      <xdr:row>20</xdr:row>
      <xdr:rowOff>533400</xdr:rowOff>
    </xdr:to>
    <xdr:pic>
      <xdr:nvPicPr>
        <xdr:cNvPr id="17" name="Obraz 16" descr="Stół szkolny NYSA 2-os. /składany/ Nr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0868025"/>
          <a:ext cx="2500313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27</xdr:row>
      <xdr:rowOff>47626</xdr:rowOff>
    </xdr:from>
    <xdr:to>
      <xdr:col>2</xdr:col>
      <xdr:colOff>2476500</xdr:colOff>
      <xdr:row>27</xdr:row>
      <xdr:rowOff>1612023</xdr:rowOff>
    </xdr:to>
    <xdr:pic>
      <xdr:nvPicPr>
        <xdr:cNvPr id="21" name="Obraz 20" descr="https://www.sklep.fpnnysa.com.pl/userdata/gfx/c8eebe8f5b8134bddb13da4330824ae4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6135351"/>
          <a:ext cx="2343150" cy="1564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28</xdr:row>
      <xdr:rowOff>76201</xdr:rowOff>
    </xdr:from>
    <xdr:to>
      <xdr:col>2</xdr:col>
      <xdr:colOff>2492109</xdr:colOff>
      <xdr:row>28</xdr:row>
      <xdr:rowOff>1638301</xdr:rowOff>
    </xdr:to>
    <xdr:pic>
      <xdr:nvPicPr>
        <xdr:cNvPr id="23" name="Obraz 22" descr="https://www.sklep.fpnnysa.com.pl/userdata/gfx/320fbe9782451a99f79fac64067cb20f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7859376"/>
          <a:ext cx="2339709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238127</xdr:colOff>
      <xdr:row>29</xdr:row>
      <xdr:rowOff>9525</xdr:rowOff>
    </xdr:from>
    <xdr:to>
      <xdr:col>2</xdr:col>
      <xdr:colOff>2533651</xdr:colOff>
      <xdr:row>31</xdr:row>
      <xdr:rowOff>429230</xdr:rowOff>
    </xdr:to>
    <xdr:pic>
      <xdr:nvPicPr>
        <xdr:cNvPr id="24" name="Obraz 23" descr="https://www.sklep.fpnnysa.com.pl/userdata/gfx/e0a7aaa63d644feb8e59e2315c95abf2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2" y="19507200"/>
          <a:ext cx="2295524" cy="1705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561976</xdr:colOff>
      <xdr:row>32</xdr:row>
      <xdr:rowOff>114301</xdr:rowOff>
    </xdr:from>
    <xdr:to>
      <xdr:col>2</xdr:col>
      <xdr:colOff>2257425</xdr:colOff>
      <xdr:row>32</xdr:row>
      <xdr:rowOff>1615272</xdr:rowOff>
    </xdr:to>
    <xdr:pic>
      <xdr:nvPicPr>
        <xdr:cNvPr id="22" name="Obraz 21" descr="https://www.sklep.fpnnysa.com.pl/userdata/gfx/ca8299c37e4463cf5ba0bca4d7039a7b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1" y="21459826"/>
          <a:ext cx="1695449" cy="1500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381001</xdr:colOff>
      <xdr:row>33</xdr:row>
      <xdr:rowOff>57151</xdr:rowOff>
    </xdr:from>
    <xdr:to>
      <xdr:col>2</xdr:col>
      <xdr:colOff>2438401</xdr:colOff>
      <xdr:row>33</xdr:row>
      <xdr:rowOff>1600201</xdr:rowOff>
    </xdr:to>
    <xdr:pic>
      <xdr:nvPicPr>
        <xdr:cNvPr id="26" name="Obraz 25" descr="https://www.sklep.fpnnysa.com.pl/userdata/gfx/60850be157d40bec12e97d25df94da7a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23088601"/>
          <a:ext cx="205740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123826</xdr:colOff>
      <xdr:row>34</xdr:row>
      <xdr:rowOff>200026</xdr:rowOff>
    </xdr:from>
    <xdr:to>
      <xdr:col>2</xdr:col>
      <xdr:colOff>2626611</xdr:colOff>
      <xdr:row>34</xdr:row>
      <xdr:rowOff>1685925</xdr:rowOff>
    </xdr:to>
    <xdr:pic>
      <xdr:nvPicPr>
        <xdr:cNvPr id="27" name="Obraz 26" descr="https://www.sklep.fpnnysa.com.pl/userdata/gfx/3f86cf0176342a9b460a444746e5ecf4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24850726"/>
          <a:ext cx="2502785" cy="1485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695326</xdr:colOff>
      <xdr:row>35</xdr:row>
      <xdr:rowOff>57151</xdr:rowOff>
    </xdr:from>
    <xdr:to>
      <xdr:col>2</xdr:col>
      <xdr:colOff>2124076</xdr:colOff>
      <xdr:row>35</xdr:row>
      <xdr:rowOff>2057401</xdr:rowOff>
    </xdr:to>
    <xdr:pic>
      <xdr:nvPicPr>
        <xdr:cNvPr id="28" name="Obraz 27" descr="https://www.sklep.fpnnysa.com.pl/userdata/gfx/b4f24bcb8c7f71e4dd1f1025e76e4484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1" y="26479501"/>
          <a:ext cx="142875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57152</xdr:colOff>
      <xdr:row>36</xdr:row>
      <xdr:rowOff>152400</xdr:rowOff>
    </xdr:from>
    <xdr:to>
      <xdr:col>2</xdr:col>
      <xdr:colOff>2614144</xdr:colOff>
      <xdr:row>36</xdr:row>
      <xdr:rowOff>1647825</xdr:rowOff>
    </xdr:to>
    <xdr:pic>
      <xdr:nvPicPr>
        <xdr:cNvPr id="29" name="Obraz 28" descr="https://www.sklep.fpnnysa.com.pl/userdata/gfx/cd012015f7dece71fc9e33959cccffc4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7" y="28660725"/>
          <a:ext cx="2556992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95251</xdr:colOff>
      <xdr:row>37</xdr:row>
      <xdr:rowOff>66676</xdr:rowOff>
    </xdr:from>
    <xdr:to>
      <xdr:col>2</xdr:col>
      <xdr:colOff>2545787</xdr:colOff>
      <xdr:row>37</xdr:row>
      <xdr:rowOff>1666876</xdr:rowOff>
    </xdr:to>
    <xdr:pic>
      <xdr:nvPicPr>
        <xdr:cNvPr id="30" name="Obraz 29" descr="https://www.sklep.fpnnysa.com.pl/userdata/gfx/4483c9d23fb83c2d38a1bc08d233990a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6" y="30346651"/>
          <a:ext cx="2450536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742950</xdr:colOff>
      <xdr:row>38</xdr:row>
      <xdr:rowOff>19050</xdr:rowOff>
    </xdr:from>
    <xdr:to>
      <xdr:col>2</xdr:col>
      <xdr:colOff>2133600</xdr:colOff>
      <xdr:row>38</xdr:row>
      <xdr:rowOff>1983619</xdr:rowOff>
    </xdr:to>
    <xdr:pic>
      <xdr:nvPicPr>
        <xdr:cNvPr id="31" name="Obraz 30" descr="https://www.sklep.fpnnysa.com.pl/userdata/gfx/c67a21ab04af7738ca865f9039e76841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32013525"/>
          <a:ext cx="1390650" cy="1964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933449</xdr:colOff>
      <xdr:row>39</xdr:row>
      <xdr:rowOff>57150</xdr:rowOff>
    </xdr:from>
    <xdr:to>
      <xdr:col>2</xdr:col>
      <xdr:colOff>1857374</xdr:colOff>
      <xdr:row>39</xdr:row>
      <xdr:rowOff>1697117</xdr:rowOff>
    </xdr:to>
    <xdr:pic>
      <xdr:nvPicPr>
        <xdr:cNvPr id="32" name="Obraz 31" descr="https://www.sklep.fpnnysa.com.pl/userdata/gfx/fc1d34f63057ee55919883d0e0ad9be5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4" y="34042350"/>
          <a:ext cx="923925" cy="163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40</xdr:row>
      <xdr:rowOff>47624</xdr:rowOff>
    </xdr:from>
    <xdr:to>
      <xdr:col>2</xdr:col>
      <xdr:colOff>2038350</xdr:colOff>
      <xdr:row>40</xdr:row>
      <xdr:rowOff>1896595</xdr:rowOff>
    </xdr:to>
    <xdr:pic>
      <xdr:nvPicPr>
        <xdr:cNvPr id="33" name="Obraz 32" descr="https://www.sklep.fpnnysa.com.pl/userdata/gfx/32aad71f2d69645d8fd92f7399ecbd7a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5747324"/>
          <a:ext cx="1257300" cy="18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495300</xdr:colOff>
      <xdr:row>41</xdr:row>
      <xdr:rowOff>57150</xdr:rowOff>
    </xdr:from>
    <xdr:to>
      <xdr:col>2</xdr:col>
      <xdr:colOff>2346757</xdr:colOff>
      <xdr:row>41</xdr:row>
      <xdr:rowOff>2143125</xdr:rowOff>
    </xdr:to>
    <xdr:pic>
      <xdr:nvPicPr>
        <xdr:cNvPr id="34" name="Obraz 33" descr="https://www.sklep.fpnnysa.com.pl/userdata/gfx/b109fb4fcdb576cc5074c2722e9f8212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37680900"/>
          <a:ext cx="1851457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42</xdr:row>
      <xdr:rowOff>19050</xdr:rowOff>
    </xdr:from>
    <xdr:to>
      <xdr:col>2</xdr:col>
      <xdr:colOff>2076450</xdr:colOff>
      <xdr:row>42</xdr:row>
      <xdr:rowOff>2036687</xdr:rowOff>
    </xdr:to>
    <xdr:pic>
      <xdr:nvPicPr>
        <xdr:cNvPr id="35" name="Obraz 34" descr="https://www.sklep.fpnnysa.com.pl/userdata/gfx/4e3ce7aa22934a3dec6a58af7e57a006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9843075"/>
          <a:ext cx="1495425" cy="2017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95251</xdr:colOff>
      <xdr:row>43</xdr:row>
      <xdr:rowOff>523876</xdr:rowOff>
    </xdr:from>
    <xdr:to>
      <xdr:col>2</xdr:col>
      <xdr:colOff>2666999</xdr:colOff>
      <xdr:row>43</xdr:row>
      <xdr:rowOff>1638300</xdr:rowOff>
    </xdr:to>
    <xdr:pic>
      <xdr:nvPicPr>
        <xdr:cNvPr id="36" name="Obraz 35" descr="https://www.sklep.fpnnysa.com.pl/userdata/gfx/d99f006a8ad2506b530d9958df49ab4e.jp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6" y="42424351"/>
          <a:ext cx="2571748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44</xdr:row>
      <xdr:rowOff>38101</xdr:rowOff>
    </xdr:from>
    <xdr:to>
      <xdr:col>2</xdr:col>
      <xdr:colOff>2508931</xdr:colOff>
      <xdr:row>44</xdr:row>
      <xdr:rowOff>1676400</xdr:rowOff>
    </xdr:to>
    <xdr:pic>
      <xdr:nvPicPr>
        <xdr:cNvPr id="37" name="Obraz 36" descr="https://www.sklep.fpnnysa.com.pl/userdata/gfx/a4cc10b75ad69e9e48a4981cd1f717db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4062651"/>
          <a:ext cx="2327956" cy="163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733426</xdr:colOff>
      <xdr:row>12</xdr:row>
      <xdr:rowOff>38100</xdr:rowOff>
    </xdr:from>
    <xdr:to>
      <xdr:col>2</xdr:col>
      <xdr:colOff>2123820</xdr:colOff>
      <xdr:row>13</xdr:row>
      <xdr:rowOff>819150</xdr:rowOff>
    </xdr:to>
    <xdr:pic>
      <xdr:nvPicPr>
        <xdr:cNvPr id="38" name="Obraz 37" descr="https://www.sklep.fpnnysa.com.pl/userdata/gfx/8ee852118dce43b0559932202564679d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5495925"/>
          <a:ext cx="1390394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21</xdr:row>
      <xdr:rowOff>66675</xdr:rowOff>
    </xdr:from>
    <xdr:to>
      <xdr:col>2</xdr:col>
      <xdr:colOff>2495550</xdr:colOff>
      <xdr:row>23</xdr:row>
      <xdr:rowOff>504825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12706350"/>
          <a:ext cx="2400300" cy="16002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104776</xdr:rowOff>
    </xdr:from>
    <xdr:to>
      <xdr:col>2</xdr:col>
      <xdr:colOff>2539692</xdr:colOff>
      <xdr:row>26</xdr:row>
      <xdr:rowOff>457201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4458951"/>
          <a:ext cx="2368242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1" sqref="J11"/>
    </sheetView>
  </sheetViews>
  <sheetFormatPr defaultRowHeight="15" x14ac:dyDescent="0.25"/>
  <cols>
    <col min="1" max="1" width="6" style="4" customWidth="1"/>
    <col min="2" max="2" width="37.28515625" style="1" customWidth="1"/>
    <col min="3" max="3" width="40.5703125" style="1" customWidth="1"/>
    <col min="4" max="4" width="19.28515625" customWidth="1"/>
    <col min="5" max="5" width="7.85546875" customWidth="1"/>
    <col min="6" max="6" width="13.140625" customWidth="1"/>
    <col min="7" max="7" width="14.5703125" customWidth="1"/>
  </cols>
  <sheetData>
    <row r="1" spans="1:7" ht="26.25" customHeight="1" x14ac:dyDescent="0.25">
      <c r="A1" s="8"/>
      <c r="B1" s="8"/>
      <c r="C1" s="8"/>
      <c r="D1" s="8"/>
      <c r="E1" s="8"/>
      <c r="F1" s="8"/>
      <c r="G1" s="7"/>
    </row>
    <row r="2" spans="1:7" ht="23.25" customHeight="1" x14ac:dyDescent="0.25">
      <c r="A2" s="9"/>
      <c r="B2" s="8"/>
      <c r="C2" s="22" t="s">
        <v>33</v>
      </c>
      <c r="D2" s="21" t="s">
        <v>30</v>
      </c>
      <c r="E2" s="21"/>
      <c r="F2" s="21"/>
      <c r="G2" s="21"/>
    </row>
    <row r="3" spans="1:7" ht="23.25" customHeight="1" x14ac:dyDescent="0.25">
      <c r="A3" s="10"/>
      <c r="B3" s="8"/>
      <c r="C3" s="8"/>
      <c r="D3" s="21" t="s">
        <v>31</v>
      </c>
      <c r="E3" s="21"/>
      <c r="F3" s="21"/>
      <c r="G3" s="21"/>
    </row>
    <row r="4" spans="1:7" ht="23.25" customHeight="1" x14ac:dyDescent="0.25">
      <c r="A4" s="11"/>
      <c r="B4" s="8"/>
      <c r="C4" s="8"/>
      <c r="D4" s="21" t="s">
        <v>32</v>
      </c>
      <c r="E4" s="21"/>
      <c r="F4" s="21"/>
      <c r="G4" s="21"/>
    </row>
    <row r="5" spans="1:7" ht="23.25" customHeight="1" x14ac:dyDescent="0.25">
      <c r="A5" s="12"/>
      <c r="B5" s="8"/>
      <c r="C5" s="26" t="s">
        <v>99</v>
      </c>
      <c r="D5" s="8"/>
      <c r="E5" s="8"/>
      <c r="F5" s="8"/>
      <c r="G5" s="7"/>
    </row>
    <row r="6" spans="1:7" s="6" customFormat="1" ht="35.25" customHeight="1" x14ac:dyDescent="0.25">
      <c r="A6" s="5" t="s">
        <v>0</v>
      </c>
      <c r="B6" s="5" t="s">
        <v>1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</row>
    <row r="7" spans="1:7" ht="51.75" customHeight="1" x14ac:dyDescent="0.25">
      <c r="A7" s="3">
        <v>1</v>
      </c>
      <c r="B7" s="16" t="s">
        <v>38</v>
      </c>
      <c r="C7" s="27"/>
      <c r="D7" s="14" t="s">
        <v>36</v>
      </c>
      <c r="E7" s="15"/>
      <c r="F7" s="17">
        <v>119.31</v>
      </c>
      <c r="G7" s="17">
        <f>F7*E7</f>
        <v>0</v>
      </c>
    </row>
    <row r="8" spans="1:7" ht="45.75" customHeight="1" x14ac:dyDescent="0.25">
      <c r="A8" s="3">
        <v>2</v>
      </c>
      <c r="B8" s="16" t="s">
        <v>37</v>
      </c>
      <c r="C8" s="28"/>
      <c r="D8" s="14" t="s">
        <v>34</v>
      </c>
      <c r="E8" s="15"/>
      <c r="F8" s="17">
        <v>119.31</v>
      </c>
      <c r="G8" s="17">
        <f t="shared" ref="G8:G14" si="0">F8*E8</f>
        <v>0</v>
      </c>
    </row>
    <row r="9" spans="1:7" ht="45.75" customHeight="1" x14ac:dyDescent="0.25">
      <c r="A9" s="3">
        <v>3</v>
      </c>
      <c r="B9" s="16" t="s">
        <v>39</v>
      </c>
      <c r="C9" s="29"/>
      <c r="D9" s="14" t="s">
        <v>35</v>
      </c>
      <c r="E9" s="15"/>
      <c r="F9" s="17">
        <v>121.77</v>
      </c>
      <c r="G9" s="17">
        <f t="shared" si="0"/>
        <v>0</v>
      </c>
    </row>
    <row r="10" spans="1:7" ht="48.75" customHeight="1" x14ac:dyDescent="0.25">
      <c r="A10" s="3">
        <v>4</v>
      </c>
      <c r="B10" s="16" t="s">
        <v>43</v>
      </c>
      <c r="C10" s="30"/>
      <c r="D10" s="14" t="s">
        <v>42</v>
      </c>
      <c r="E10" s="15"/>
      <c r="F10" s="17">
        <v>138.99</v>
      </c>
      <c r="G10" s="17">
        <f t="shared" si="0"/>
        <v>0</v>
      </c>
    </row>
    <row r="11" spans="1:7" ht="42" customHeight="1" x14ac:dyDescent="0.25">
      <c r="A11" s="3">
        <v>5</v>
      </c>
      <c r="B11" s="16" t="s">
        <v>44</v>
      </c>
      <c r="C11" s="31"/>
      <c r="D11" s="14" t="s">
        <v>40</v>
      </c>
      <c r="E11" s="15"/>
      <c r="F11" s="17">
        <v>138.99</v>
      </c>
      <c r="G11" s="17">
        <f t="shared" si="0"/>
        <v>0</v>
      </c>
    </row>
    <row r="12" spans="1:7" ht="41.25" customHeight="1" x14ac:dyDescent="0.25">
      <c r="A12" s="3">
        <v>6</v>
      </c>
      <c r="B12" s="16" t="s">
        <v>45</v>
      </c>
      <c r="C12" s="32"/>
      <c r="D12" s="14" t="s">
        <v>41</v>
      </c>
      <c r="E12" s="15"/>
      <c r="F12" s="17">
        <v>138.99</v>
      </c>
      <c r="G12" s="17">
        <f t="shared" si="0"/>
        <v>0</v>
      </c>
    </row>
    <row r="13" spans="1:7" ht="69" customHeight="1" x14ac:dyDescent="0.25">
      <c r="A13" s="3">
        <v>7</v>
      </c>
      <c r="B13" s="16" t="s">
        <v>83</v>
      </c>
      <c r="C13" s="30"/>
      <c r="D13" s="14" t="s">
        <v>84</v>
      </c>
      <c r="E13" s="15"/>
      <c r="F13" s="17">
        <v>217.71</v>
      </c>
      <c r="G13" s="17">
        <f t="shared" si="0"/>
        <v>0</v>
      </c>
    </row>
    <row r="14" spans="1:7" ht="67.5" customHeight="1" x14ac:dyDescent="0.25">
      <c r="A14" s="3">
        <v>8</v>
      </c>
      <c r="B14" s="16" t="s">
        <v>85</v>
      </c>
      <c r="C14" s="32"/>
      <c r="D14" s="14" t="s">
        <v>86</v>
      </c>
      <c r="E14" s="15"/>
      <c r="F14" s="17">
        <v>218.94</v>
      </c>
      <c r="G14" s="17">
        <f t="shared" si="0"/>
        <v>0</v>
      </c>
    </row>
    <row r="15" spans="1:7" ht="131.25" customHeight="1" x14ac:dyDescent="0.25">
      <c r="A15" s="3">
        <v>9</v>
      </c>
      <c r="B15" s="16" t="s">
        <v>2</v>
      </c>
      <c r="C15" s="2"/>
      <c r="D15" s="15" t="s">
        <v>3</v>
      </c>
      <c r="E15" s="15"/>
      <c r="F15" s="17">
        <v>549.80999999999995</v>
      </c>
      <c r="G15" s="17">
        <f>F15*E15</f>
        <v>0</v>
      </c>
    </row>
    <row r="16" spans="1:7" ht="52.5" customHeight="1" x14ac:dyDescent="0.25">
      <c r="A16" s="3">
        <v>10</v>
      </c>
      <c r="B16" s="16" t="s">
        <v>48</v>
      </c>
      <c r="C16" s="30"/>
      <c r="D16" s="14" t="s">
        <v>49</v>
      </c>
      <c r="E16" s="15"/>
      <c r="F16" s="17">
        <v>212.79</v>
      </c>
      <c r="G16" s="17">
        <f t="shared" ref="G16:G45" si="1">F16*E16</f>
        <v>0</v>
      </c>
    </row>
    <row r="17" spans="1:7" ht="48.75" customHeight="1" x14ac:dyDescent="0.25">
      <c r="A17" s="3">
        <v>11</v>
      </c>
      <c r="B17" s="16" t="s">
        <v>50</v>
      </c>
      <c r="C17" s="31"/>
      <c r="D17" s="14" t="s">
        <v>46</v>
      </c>
      <c r="E17" s="15"/>
      <c r="F17" s="17">
        <v>212.79</v>
      </c>
      <c r="G17" s="17">
        <f t="shared" si="1"/>
        <v>0</v>
      </c>
    </row>
    <row r="18" spans="1:7" ht="49.5" customHeight="1" x14ac:dyDescent="0.25">
      <c r="A18" s="3">
        <v>12</v>
      </c>
      <c r="B18" s="16" t="s">
        <v>51</v>
      </c>
      <c r="C18" s="32"/>
      <c r="D18" s="14" t="s">
        <v>47</v>
      </c>
      <c r="E18" s="15"/>
      <c r="F18" s="17">
        <v>212.79</v>
      </c>
      <c r="G18" s="17">
        <f t="shared" si="1"/>
        <v>0</v>
      </c>
    </row>
    <row r="19" spans="1:7" ht="51.75" customHeight="1" x14ac:dyDescent="0.25">
      <c r="A19" s="3">
        <v>13</v>
      </c>
      <c r="B19" s="16" t="s">
        <v>55</v>
      </c>
      <c r="C19" s="30"/>
      <c r="D19" s="14" t="s">
        <v>54</v>
      </c>
      <c r="E19" s="15"/>
      <c r="F19" s="17">
        <v>247.23</v>
      </c>
      <c r="G19" s="17">
        <f t="shared" si="1"/>
        <v>0</v>
      </c>
    </row>
    <row r="20" spans="1:7" ht="51" customHeight="1" x14ac:dyDescent="0.25">
      <c r="A20" s="3">
        <v>14</v>
      </c>
      <c r="B20" s="16" t="s">
        <v>56</v>
      </c>
      <c r="C20" s="31"/>
      <c r="D20" s="14" t="s">
        <v>52</v>
      </c>
      <c r="E20" s="15"/>
      <c r="F20" s="17">
        <v>247.23</v>
      </c>
      <c r="G20" s="17">
        <f t="shared" si="1"/>
        <v>0</v>
      </c>
    </row>
    <row r="21" spans="1:7" ht="44.25" customHeight="1" x14ac:dyDescent="0.25">
      <c r="A21" s="3">
        <v>15</v>
      </c>
      <c r="B21" s="16" t="s">
        <v>57</v>
      </c>
      <c r="C21" s="32"/>
      <c r="D21" s="14" t="s">
        <v>53</v>
      </c>
      <c r="E21" s="15"/>
      <c r="F21" s="17">
        <v>257.07</v>
      </c>
      <c r="G21" s="17">
        <f t="shared" si="1"/>
        <v>0</v>
      </c>
    </row>
    <row r="22" spans="1:7" ht="47.25" customHeight="1" x14ac:dyDescent="0.25">
      <c r="A22" s="3">
        <v>16</v>
      </c>
      <c r="B22" s="16" t="s">
        <v>87</v>
      </c>
      <c r="C22" s="30"/>
      <c r="D22" s="14" t="s">
        <v>88</v>
      </c>
      <c r="E22" s="15"/>
      <c r="F22" s="17">
        <v>226.32</v>
      </c>
      <c r="G22" s="17">
        <f t="shared" si="1"/>
        <v>0</v>
      </c>
    </row>
    <row r="23" spans="1:7" ht="44.25" customHeight="1" x14ac:dyDescent="0.25">
      <c r="A23" s="3">
        <v>17</v>
      </c>
      <c r="B23" s="16" t="s">
        <v>89</v>
      </c>
      <c r="C23" s="31"/>
      <c r="D23" s="14" t="s">
        <v>91</v>
      </c>
      <c r="E23" s="15"/>
      <c r="F23" s="17">
        <v>226.32</v>
      </c>
      <c r="G23" s="17">
        <f t="shared" si="1"/>
        <v>0</v>
      </c>
    </row>
    <row r="24" spans="1:7" ht="43.5" customHeight="1" x14ac:dyDescent="0.25">
      <c r="A24" s="3">
        <v>18</v>
      </c>
      <c r="B24" s="16" t="s">
        <v>90</v>
      </c>
      <c r="C24" s="32"/>
      <c r="D24" s="14" t="s">
        <v>92</v>
      </c>
      <c r="E24" s="15"/>
      <c r="F24" s="17">
        <v>243.54</v>
      </c>
      <c r="G24" s="17">
        <f t="shared" si="1"/>
        <v>0</v>
      </c>
    </row>
    <row r="25" spans="1:7" ht="51" customHeight="1" x14ac:dyDescent="0.25">
      <c r="A25" s="3">
        <v>19</v>
      </c>
      <c r="B25" s="16" t="s">
        <v>93</v>
      </c>
      <c r="C25" s="30"/>
      <c r="D25" s="14" t="s">
        <v>96</v>
      </c>
      <c r="E25" s="15"/>
      <c r="F25" s="17">
        <v>258.3</v>
      </c>
      <c r="G25" s="17">
        <f t="shared" si="1"/>
        <v>0</v>
      </c>
    </row>
    <row r="26" spans="1:7" ht="45.75" customHeight="1" x14ac:dyDescent="0.25">
      <c r="A26" s="3">
        <v>20</v>
      </c>
      <c r="B26" s="16" t="s">
        <v>94</v>
      </c>
      <c r="C26" s="31"/>
      <c r="D26" s="14" t="s">
        <v>97</v>
      </c>
      <c r="E26" s="15"/>
      <c r="F26" s="17">
        <v>258.3</v>
      </c>
      <c r="G26" s="17">
        <f t="shared" si="1"/>
        <v>0</v>
      </c>
    </row>
    <row r="27" spans="1:7" ht="45.75" customHeight="1" x14ac:dyDescent="0.25">
      <c r="A27" s="3">
        <v>21</v>
      </c>
      <c r="B27" s="16" t="s">
        <v>95</v>
      </c>
      <c r="C27" s="32"/>
      <c r="D27" s="14" t="s">
        <v>98</v>
      </c>
      <c r="E27" s="15"/>
      <c r="F27" s="17">
        <v>270.60000000000002</v>
      </c>
      <c r="G27" s="17">
        <f t="shared" si="1"/>
        <v>0</v>
      </c>
    </row>
    <row r="28" spans="1:7" ht="133.5" customHeight="1" x14ac:dyDescent="0.25">
      <c r="A28" s="3">
        <v>22</v>
      </c>
      <c r="B28" s="16" t="s">
        <v>58</v>
      </c>
      <c r="C28" s="13"/>
      <c r="D28" s="14" t="s">
        <v>59</v>
      </c>
      <c r="E28" s="15"/>
      <c r="F28" s="17">
        <v>264.45</v>
      </c>
      <c r="G28" s="17">
        <f t="shared" si="1"/>
        <v>0</v>
      </c>
    </row>
    <row r="29" spans="1:7" ht="135" customHeight="1" x14ac:dyDescent="0.25">
      <c r="A29" s="3">
        <v>23</v>
      </c>
      <c r="B29" s="16" t="s">
        <v>60</v>
      </c>
      <c r="C29" s="13"/>
      <c r="D29" s="14" t="s">
        <v>61</v>
      </c>
      <c r="E29" s="15"/>
      <c r="F29" s="17">
        <v>271.83</v>
      </c>
      <c r="G29" s="17">
        <f t="shared" si="1"/>
        <v>0</v>
      </c>
    </row>
    <row r="30" spans="1:7" ht="50.25" customHeight="1" x14ac:dyDescent="0.25">
      <c r="A30" s="3">
        <v>24</v>
      </c>
      <c r="B30" s="16" t="s">
        <v>4</v>
      </c>
      <c r="C30" s="30"/>
      <c r="D30" s="14" t="s">
        <v>64</v>
      </c>
      <c r="E30" s="15"/>
      <c r="F30" s="17">
        <v>429.27</v>
      </c>
      <c r="G30" s="17">
        <f t="shared" si="1"/>
        <v>0</v>
      </c>
    </row>
    <row r="31" spans="1:7" ht="51" customHeight="1" x14ac:dyDescent="0.25">
      <c r="A31" s="3">
        <v>25</v>
      </c>
      <c r="B31" s="16" t="s">
        <v>65</v>
      </c>
      <c r="C31" s="31"/>
      <c r="D31" s="14" t="s">
        <v>62</v>
      </c>
      <c r="E31" s="15"/>
      <c r="F31" s="17">
        <v>432.96</v>
      </c>
      <c r="G31" s="17">
        <f t="shared" si="1"/>
        <v>0</v>
      </c>
    </row>
    <row r="32" spans="1:7" ht="44.25" customHeight="1" x14ac:dyDescent="0.25">
      <c r="A32" s="3">
        <v>26</v>
      </c>
      <c r="B32" s="16" t="s">
        <v>66</v>
      </c>
      <c r="C32" s="32"/>
      <c r="D32" s="14" t="s">
        <v>63</v>
      </c>
      <c r="E32" s="15"/>
      <c r="F32" s="17">
        <v>436.65</v>
      </c>
      <c r="G32" s="17">
        <f t="shared" si="1"/>
        <v>0</v>
      </c>
    </row>
    <row r="33" spans="1:7" ht="132.75" customHeight="1" x14ac:dyDescent="0.25">
      <c r="A33" s="3">
        <v>27</v>
      </c>
      <c r="B33" s="16" t="s">
        <v>5</v>
      </c>
      <c r="C33" s="2"/>
      <c r="D33" s="15" t="s">
        <v>6</v>
      </c>
      <c r="E33" s="15"/>
      <c r="F33" s="17">
        <v>489.54</v>
      </c>
      <c r="G33" s="17">
        <f t="shared" si="1"/>
        <v>0</v>
      </c>
    </row>
    <row r="34" spans="1:7" ht="127.5" customHeight="1" x14ac:dyDescent="0.25">
      <c r="A34" s="3">
        <v>28</v>
      </c>
      <c r="B34" s="16" t="s">
        <v>21</v>
      </c>
      <c r="C34" s="2"/>
      <c r="D34" s="15" t="s">
        <v>22</v>
      </c>
      <c r="E34" s="15"/>
      <c r="F34" s="17">
        <v>2044.26</v>
      </c>
      <c r="G34" s="17">
        <f t="shared" si="1"/>
        <v>0</v>
      </c>
    </row>
    <row r="35" spans="1:7" ht="139.5" customHeight="1" x14ac:dyDescent="0.25">
      <c r="A35" s="3">
        <v>29</v>
      </c>
      <c r="B35" s="16" t="s">
        <v>19</v>
      </c>
      <c r="C35" s="2"/>
      <c r="D35" s="15" t="s">
        <v>20</v>
      </c>
      <c r="E35" s="15"/>
      <c r="F35" s="17">
        <v>3186.93</v>
      </c>
      <c r="G35" s="17">
        <f t="shared" si="1"/>
        <v>0</v>
      </c>
    </row>
    <row r="36" spans="1:7" ht="164.25" customHeight="1" x14ac:dyDescent="0.25">
      <c r="A36" s="3">
        <v>30</v>
      </c>
      <c r="B36" s="16" t="s">
        <v>23</v>
      </c>
      <c r="C36" s="2"/>
      <c r="D36" s="15" t="s">
        <v>24</v>
      </c>
      <c r="E36" s="15"/>
      <c r="F36" s="17">
        <v>7127.85</v>
      </c>
      <c r="G36" s="17">
        <f t="shared" si="1"/>
        <v>0</v>
      </c>
    </row>
    <row r="37" spans="1:7" ht="139.5" customHeight="1" x14ac:dyDescent="0.25">
      <c r="A37" s="3">
        <v>31</v>
      </c>
      <c r="B37" s="16" t="s">
        <v>67</v>
      </c>
      <c r="C37" s="2"/>
      <c r="D37" s="14" t="s">
        <v>68</v>
      </c>
      <c r="E37" s="15"/>
      <c r="F37" s="19">
        <v>3378.81</v>
      </c>
      <c r="G37" s="17">
        <f t="shared" si="1"/>
        <v>0</v>
      </c>
    </row>
    <row r="38" spans="1:7" ht="135" customHeight="1" x14ac:dyDescent="0.25">
      <c r="A38" s="3">
        <v>32</v>
      </c>
      <c r="B38" s="16" t="s">
        <v>17</v>
      </c>
      <c r="C38" s="2"/>
      <c r="D38" s="15" t="s">
        <v>18</v>
      </c>
      <c r="E38" s="15"/>
      <c r="F38" s="17">
        <v>3277.95</v>
      </c>
      <c r="G38" s="17">
        <f t="shared" si="1"/>
        <v>0</v>
      </c>
    </row>
    <row r="39" spans="1:7" ht="156.75" customHeight="1" x14ac:dyDescent="0.25">
      <c r="A39" s="3">
        <v>33</v>
      </c>
      <c r="B39" s="16" t="s">
        <v>69</v>
      </c>
      <c r="C39" s="2"/>
      <c r="D39" s="15" t="s">
        <v>70</v>
      </c>
      <c r="E39" s="15"/>
      <c r="F39" s="17">
        <v>590.4</v>
      </c>
      <c r="G39" s="17">
        <f t="shared" si="1"/>
        <v>0</v>
      </c>
    </row>
    <row r="40" spans="1:7" ht="135" customHeight="1" x14ac:dyDescent="0.25">
      <c r="A40" s="3">
        <v>34</v>
      </c>
      <c r="B40" s="16" t="s">
        <v>71</v>
      </c>
      <c r="C40" s="2"/>
      <c r="D40" s="15" t="s">
        <v>72</v>
      </c>
      <c r="E40" s="15"/>
      <c r="F40" s="17">
        <v>241.08</v>
      </c>
      <c r="G40" s="17">
        <f t="shared" si="1"/>
        <v>0</v>
      </c>
    </row>
    <row r="41" spans="1:7" ht="151.5" customHeight="1" x14ac:dyDescent="0.25">
      <c r="A41" s="3">
        <v>35</v>
      </c>
      <c r="B41" s="16" t="s">
        <v>7</v>
      </c>
      <c r="C41" s="2"/>
      <c r="D41" s="15" t="s">
        <v>8</v>
      </c>
      <c r="E41" s="15"/>
      <c r="F41" s="17">
        <v>327.18</v>
      </c>
      <c r="G41" s="17">
        <f t="shared" si="1"/>
        <v>0</v>
      </c>
    </row>
    <row r="42" spans="1:7" ht="173.25" customHeight="1" x14ac:dyDescent="0.25">
      <c r="A42" s="3">
        <v>36</v>
      </c>
      <c r="B42" s="16" t="s">
        <v>9</v>
      </c>
      <c r="C42" s="2"/>
      <c r="D42" s="15" t="s">
        <v>10</v>
      </c>
      <c r="E42" s="15"/>
      <c r="F42" s="18">
        <v>507.99</v>
      </c>
      <c r="G42" s="17">
        <f>F42*E42</f>
        <v>0</v>
      </c>
    </row>
    <row r="43" spans="1:7" ht="163.5" customHeight="1" x14ac:dyDescent="0.25">
      <c r="A43" s="3">
        <v>37</v>
      </c>
      <c r="B43" s="16" t="s">
        <v>13</v>
      </c>
      <c r="C43" s="2"/>
      <c r="D43" s="15" t="s">
        <v>14</v>
      </c>
      <c r="E43" s="15"/>
      <c r="F43" s="17">
        <v>878.22</v>
      </c>
      <c r="G43" s="17">
        <f t="shared" si="1"/>
        <v>0</v>
      </c>
    </row>
    <row r="44" spans="1:7" ht="167.25" customHeight="1" x14ac:dyDescent="0.25">
      <c r="A44" s="3">
        <v>38</v>
      </c>
      <c r="B44" s="16" t="s">
        <v>15</v>
      </c>
      <c r="C44" s="2"/>
      <c r="D44" s="15" t="s">
        <v>16</v>
      </c>
      <c r="E44" s="15"/>
      <c r="F44" s="18">
        <v>437.88</v>
      </c>
      <c r="G44" s="17">
        <f t="shared" si="1"/>
        <v>0</v>
      </c>
    </row>
    <row r="45" spans="1:7" ht="135" customHeight="1" x14ac:dyDescent="0.25">
      <c r="A45" s="3">
        <v>39</v>
      </c>
      <c r="B45" s="16" t="s">
        <v>11</v>
      </c>
      <c r="C45" s="2"/>
      <c r="D45" s="15" t="s">
        <v>12</v>
      </c>
      <c r="E45" s="15"/>
      <c r="F45" s="17">
        <v>376.38</v>
      </c>
      <c r="G45" s="17">
        <f t="shared" si="1"/>
        <v>0</v>
      </c>
    </row>
    <row r="46" spans="1:7" ht="30.75" customHeight="1" x14ac:dyDescent="0.25">
      <c r="A46" s="33" t="s">
        <v>73</v>
      </c>
      <c r="B46" s="33"/>
      <c r="C46" s="33"/>
      <c r="D46" s="33"/>
      <c r="E46" s="33"/>
      <c r="F46" s="33"/>
      <c r="G46" s="20">
        <f>SUM(G7:G45)</f>
        <v>0</v>
      </c>
    </row>
    <row r="48" spans="1:7" x14ac:dyDescent="0.25">
      <c r="A48" s="23"/>
      <c r="B48" s="34" t="s">
        <v>82</v>
      </c>
      <c r="C48" s="34"/>
    </row>
    <row r="49" spans="2:3" ht="39.75" customHeight="1" x14ac:dyDescent="0.25">
      <c r="B49" s="25" t="s">
        <v>74</v>
      </c>
      <c r="C49" s="24" t="s">
        <v>76</v>
      </c>
    </row>
    <row r="50" spans="2:3" ht="36" customHeight="1" x14ac:dyDescent="0.25">
      <c r="B50" s="25" t="s">
        <v>75</v>
      </c>
      <c r="C50" s="24" t="s">
        <v>77</v>
      </c>
    </row>
    <row r="51" spans="2:3" ht="36.75" customHeight="1" x14ac:dyDescent="0.25">
      <c r="B51" s="25" t="s">
        <v>78</v>
      </c>
      <c r="C51" s="24" t="s">
        <v>79</v>
      </c>
    </row>
    <row r="52" spans="2:3" ht="35.25" customHeight="1" x14ac:dyDescent="0.25">
      <c r="B52" s="25" t="s">
        <v>80</v>
      </c>
      <c r="C52" s="24" t="s">
        <v>81</v>
      </c>
    </row>
  </sheetData>
  <mergeCells count="10">
    <mergeCell ref="B48:C48"/>
    <mergeCell ref="C19:C21"/>
    <mergeCell ref="C22:C24"/>
    <mergeCell ref="C25:C27"/>
    <mergeCell ref="C30:C32"/>
    <mergeCell ref="C7:C9"/>
    <mergeCell ref="C10:C12"/>
    <mergeCell ref="C13:C14"/>
    <mergeCell ref="C16:C18"/>
    <mergeCell ref="A46:F46"/>
  </mergeCells>
  <pageMargins left="0.7" right="0.7" top="0.75" bottom="0.75" header="0.3" footer="0.3"/>
  <pageSetup paperSize="9" scale="6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Kamila</cp:lastModifiedBy>
  <cp:lastPrinted>2023-03-16T09:48:43Z</cp:lastPrinted>
  <dcterms:created xsi:type="dcterms:W3CDTF">2023-03-15T08:28:51Z</dcterms:created>
  <dcterms:modified xsi:type="dcterms:W3CDTF">2023-03-16T11:53:41Z</dcterms:modified>
</cp:coreProperties>
</file>